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10" windowHeight="13050"/>
  </bookViews>
  <sheets>
    <sheet name="Sheet1" sheetId="1" r:id="rId1"/>
    <sheet name="Sheet2" sheetId="2" state="hidden" r:id="rId2"/>
  </sheets>
  <definedNames>
    <definedName name="_xlnm.Print_Titles" localSheetId="0">Sheet1!$1:3</definedName>
    <definedName name="_xlnm._FilterDatabase" localSheetId="0" hidden="1">Sheet1!$A$3:$H$82</definedName>
    <definedName name="_xlnm.Print_Area" localSheetId="0">Sheet1!$A$1:$G$82</definedName>
  </definedNames>
  <calcPr calcId="144525"/>
</workbook>
</file>

<file path=xl/sharedStrings.xml><?xml version="1.0" encoding="utf-8"?>
<sst xmlns="http://schemas.openxmlformats.org/spreadsheetml/2006/main" count="116">
  <si>
    <t>附件：</t>
  </si>
  <si>
    <t>2025年度三亚市第一、第二季度经营性住宿企业等           
专项资金拟奖励企业及拟奖励金额一览表</t>
  </si>
  <si>
    <t>序号</t>
  </si>
  <si>
    <t>单位名称</t>
  </si>
  <si>
    <t>申请奖励金额     （万元）</t>
  </si>
  <si>
    <t>所属区域</t>
  </si>
  <si>
    <t>审核是否通过</t>
  </si>
  <si>
    <t>建议奖励金额
（万元）</t>
  </si>
  <si>
    <t>备注</t>
  </si>
  <si>
    <t>类型1.1：三亚市支持经营性住宿企业升级产品和服务奖励-200间房及以上</t>
  </si>
  <si>
    <t>三亚瑞达酒店有限公司</t>
  </si>
  <si>
    <t>吉阳区</t>
  </si>
  <si>
    <t>通过</t>
  </si>
  <si>
    <t>入住率排名第1名</t>
  </si>
  <si>
    <t>三亚哈曼酒店管理有限公司</t>
  </si>
  <si>
    <t>入住率排名第2名</t>
  </si>
  <si>
    <t>中粮酒店（三亚）有限公司三亚美高梅度假酒店</t>
  </si>
  <si>
    <t>入住率排名第3名</t>
  </si>
  <si>
    <t>三亚天域实业有限公司天域度假酒店</t>
  </si>
  <si>
    <t>入住率排名第4名</t>
  </si>
  <si>
    <t>三亚家化旅业有限公司三亚亚龙湾万豪度假酒店</t>
  </si>
  <si>
    <t>入住率排名第5名</t>
  </si>
  <si>
    <t>三亚华凯酒店管理有限公司维景国际度假酒店</t>
  </si>
  <si>
    <t>入住率排名第6名</t>
  </si>
  <si>
    <t>海南珠江国际置业有限公司三亚珠江花园酒店</t>
  </si>
  <si>
    <t>入住率排名第7名</t>
  </si>
  <si>
    <t>骊驰（三亚）度假酒店有限公司三亚亚龙湾希尔顿酒店分公司</t>
  </si>
  <si>
    <t>入住率排名第8名</t>
  </si>
  <si>
    <t>三亚盈湾酒店有限公司三亚喜来登度假酒店</t>
  </si>
  <si>
    <t>入住率排名第9名</t>
  </si>
  <si>
    <t>三亚融通海棠湾九号度假酒店有限责任公司</t>
  </si>
  <si>
    <t>海棠区</t>
  </si>
  <si>
    <t>入住率排名第10名</t>
  </si>
  <si>
    <t>三亚洛克铂金酒店管理有限公司</t>
  </si>
  <si>
    <t>天涯区</t>
  </si>
  <si>
    <t>入住率排名第11名</t>
  </si>
  <si>
    <t>三亚亚龙湾海景国际酒店有限公司假日度假酒店</t>
  </si>
  <si>
    <t>入住率排名第12名</t>
  </si>
  <si>
    <t>五指山城运酒店管理有限公司三亚分公司</t>
  </si>
  <si>
    <t>入住率排名第13名</t>
  </si>
  <si>
    <t>三亚中泰投资有限公司三亚湾路假日酒店</t>
  </si>
  <si>
    <t>入住率排名第14名</t>
  </si>
  <si>
    <t>三亚美豪利酒店投资有限公司希尔顿花园酒店</t>
  </si>
  <si>
    <t>入住率排名第15名</t>
  </si>
  <si>
    <t>三亚高胜发展有限公司海棠湾君悦酒店</t>
  </si>
  <si>
    <t>入住率排名第16名</t>
  </si>
  <si>
    <t>三亚林海旅业有限公司三亚湾海居铂尔曼度假酒店</t>
  </si>
  <si>
    <t>入住率排名第17名</t>
  </si>
  <si>
    <t>三亚长岛旅业有限公司海棠湾喜来登度假酒店</t>
  </si>
  <si>
    <t>入住率排名第18名</t>
  </si>
  <si>
    <t>海南华淼酒店管理有限公司三亚亚龙湾星华套房假日酒店分公司</t>
  </si>
  <si>
    <t>入住率排名第19名</t>
  </si>
  <si>
    <t>三亚仁恒置业有限公司皇冠假日酒店</t>
  </si>
  <si>
    <t>入住率排名第20名</t>
  </si>
  <si>
    <t>小  计</t>
  </si>
  <si>
    <t>类型1.2：三亚市支持经营性住宿企业升级产品和服务奖励-30-199间房或铜宿级及以上乡村民宿</t>
  </si>
  <si>
    <t>三亚崖州栖月民宿店</t>
  </si>
  <si>
    <t>崖州区</t>
  </si>
  <si>
    <t>三亚崖城所在旅租</t>
  </si>
  <si>
    <t>三亚天恩实业有限公司铂尔曼度假酒店</t>
  </si>
  <si>
    <t>三亚力合投资发展有限公司三亚丽禾酒店</t>
  </si>
  <si>
    <t>三亚长岛旅业有限公司海棠湾金威万豪度假酒店</t>
  </si>
  <si>
    <t>三亚融通海棠湾九号度假酒店有限责任公司天涯分公司</t>
  </si>
  <si>
    <t>类型2：三亚市支持旅行社开展创新营销推广活动奖励</t>
  </si>
  <si>
    <t>三亚盛达国际旅行社有限公司</t>
  </si>
  <si>
    <t>测算金额排名第1名</t>
  </si>
  <si>
    <t>三亚携程国际旅行社有限公司</t>
  </si>
  <si>
    <t>测算金额排名第2名</t>
  </si>
  <si>
    <t>三亚康泰国际旅行社有限公司</t>
  </si>
  <si>
    <t>测算金额排名第3名</t>
  </si>
  <si>
    <t>海南赛奥飞国际旅行社有限公司</t>
  </si>
  <si>
    <t>测算金额排名第4名</t>
  </si>
  <si>
    <t>海南昕海国际旅行社有限公司</t>
  </si>
  <si>
    <t>测算金额排名第5名</t>
  </si>
  <si>
    <t>海南亚可旅行社有限公司</t>
  </si>
  <si>
    <t>测算金额排名第6名</t>
  </si>
  <si>
    <t>海南维度国际旅行社有限公司</t>
  </si>
  <si>
    <t>测算金额排名第7名</t>
  </si>
  <si>
    <t>三亚三平国际旅行社有限公司</t>
  </si>
  <si>
    <t>测算金额排名第8名</t>
  </si>
  <si>
    <t>三亚昊利德国际旅行社有限公司</t>
  </si>
  <si>
    <t>测算金额排名第9名</t>
  </si>
  <si>
    <t>三亚阳光假期旅行社有限公司</t>
  </si>
  <si>
    <t>测算金额排名第10名</t>
  </si>
  <si>
    <t>三亚荣信国际旅行社有限公司</t>
  </si>
  <si>
    <t>测算金额排名第11名</t>
  </si>
  <si>
    <t>三亚天客国际旅行社有限公司</t>
  </si>
  <si>
    <t>测算金额排名第12名</t>
  </si>
  <si>
    <t>海南生生国际旅行社有限公司</t>
  </si>
  <si>
    <t>测算金额排名第13名</t>
  </si>
  <si>
    <t>海南圆铭国际旅行社有限公司</t>
  </si>
  <si>
    <t>测算金额排名第14名</t>
  </si>
  <si>
    <t>三亚亚达假日国际旅行社有限公司</t>
  </si>
  <si>
    <t>测算金额排名第15名</t>
  </si>
  <si>
    <t>三亚优品旅行社有限公司</t>
  </si>
  <si>
    <t>测算金额排名第16名</t>
  </si>
  <si>
    <t>三亚海岛风情旅行社有限公司</t>
  </si>
  <si>
    <t>测算金额排名第17名</t>
  </si>
  <si>
    <t>三亚逍遥国际旅行社有限公司</t>
  </si>
  <si>
    <t>测算金额排名第18名</t>
  </si>
  <si>
    <t>海南省吉米番国际旅行社有限公司</t>
  </si>
  <si>
    <t>测算金额排名第19名</t>
  </si>
  <si>
    <t>三亚民间旅行社有限公司</t>
  </si>
  <si>
    <t>测算金额排名第20名</t>
  </si>
  <si>
    <t>类型3.1：三亚市支持招徕入境游客奖励（1季度）</t>
  </si>
  <si>
    <t>海南美瑞国际旅行社有限公司</t>
  </si>
  <si>
    <t>三亚青年旅行社有限公司</t>
  </si>
  <si>
    <t>海南省信永国际旅行社有限公司</t>
  </si>
  <si>
    <t>海南本康国际旅行社有限公司</t>
  </si>
  <si>
    <t>类型3.2：三亚市支持招徕入境游客奖励（2季度）</t>
  </si>
  <si>
    <t>三亚不老松国际旅行社有限公司</t>
  </si>
  <si>
    <t>海南沐洋国际旅行社有限公司</t>
  </si>
  <si>
    <t>总  计</t>
  </si>
  <si>
    <t>总申报</t>
  </si>
  <si>
    <t>通过单位申报</t>
  </si>
  <si>
    <t>建议奖补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</si>
</sst>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1"/>
      <color indexed="8"/>
      <name val="等线"/>
      <charset val="134"/>
    </font>
    <font>
      <sz val="12"/>
      <color indexed="8"/>
      <name val="仿宋_GB2312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sz val="12"/>
      <color indexed="8"/>
      <name val="Arial Narrow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9"/>
      <name val="等线"/>
      <charset val="0"/>
    </font>
    <font>
      <b/>
      <sz val="11"/>
      <color indexed="62"/>
      <name val="等线"/>
      <charset val="134"/>
    </font>
    <font>
      <sz val="11"/>
      <color indexed="8"/>
      <name val="等线"/>
      <charset val="0"/>
    </font>
    <font>
      <sz val="11"/>
      <color indexed="17"/>
      <name val="等线"/>
      <charset val="0"/>
    </font>
    <font>
      <u/>
      <sz val="11"/>
      <color indexed="20"/>
      <name val="等线"/>
      <charset val="0"/>
    </font>
    <font>
      <sz val="11"/>
      <color indexed="52"/>
      <name val="等线"/>
      <charset val="0"/>
    </font>
    <font>
      <sz val="11"/>
      <color indexed="10"/>
      <name val="等线"/>
      <charset val="0"/>
    </font>
    <font>
      <i/>
      <sz val="11"/>
      <color indexed="23"/>
      <name val="等线"/>
      <charset val="0"/>
    </font>
    <font>
      <b/>
      <sz val="11"/>
      <color indexed="63"/>
      <name val="等线"/>
      <charset val="0"/>
    </font>
    <font>
      <b/>
      <sz val="15"/>
      <color indexed="62"/>
      <name val="等线"/>
      <charset val="134"/>
    </font>
    <font>
      <sz val="11"/>
      <color indexed="60"/>
      <name val="等线"/>
      <charset val="0"/>
    </font>
    <font>
      <u/>
      <sz val="11"/>
      <color indexed="12"/>
      <name val="等线"/>
      <charset val="0"/>
    </font>
    <font>
      <b/>
      <sz val="18"/>
      <color indexed="62"/>
      <name val="等线"/>
      <charset val="134"/>
    </font>
    <font>
      <b/>
      <sz val="11"/>
      <color indexed="9"/>
      <name val="等线"/>
      <charset val="0"/>
    </font>
    <font>
      <sz val="11"/>
      <color indexed="62"/>
      <name val="等线"/>
      <charset val="0"/>
    </font>
    <font>
      <b/>
      <sz val="13"/>
      <color indexed="62"/>
      <name val="等线"/>
      <charset val="134"/>
    </font>
    <font>
      <b/>
      <sz val="11"/>
      <color indexed="52"/>
      <name val="等线"/>
      <charset val="0"/>
    </font>
    <font>
      <b/>
      <sz val="11"/>
      <color indexed="8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39">
    <xf numFmtId="0" fontId="0" fillId="0" borderId="0" xfId="0" applyAlignment="1"/>
    <xf numFmtId="43" fontId="0" fillId="0" borderId="0" xfId="1" applyFont="1" applyAlignment="1"/>
    <xf numFmtId="43" fontId="0" fillId="0" borderId="0" xfId="1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43" fontId="6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0" fontId="3" fillId="0" borderId="0" xfId="0" applyNumberFormat="1" applyFont="1" applyFill="1" applyAlignment="1">
      <alignment vertical="center"/>
    </xf>
    <xf numFmtId="10" fontId="3" fillId="0" borderId="0" xfId="0" applyNumberFormat="1" applyFont="1" applyFill="1" applyAlignment="1"/>
    <xf numFmtId="176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强调文字颜色 2" xfId="2"/>
    <cellStyle name="链接单元格" xfId="3"/>
    <cellStyle name="20% - 强调文字颜色 6" xfId="4"/>
    <cellStyle name="货币" xfId="5" builtinId="4"/>
    <cellStyle name="60% - 强调文字颜色 4" xfId="6"/>
    <cellStyle name="输出" xfId="7"/>
    <cellStyle name="强调文字颜色 4" xfId="8"/>
    <cellStyle name="千位分隔[0]" xfId="9" builtinId="6"/>
    <cellStyle name="百分比" xfId="10" builtinId="5"/>
    <cellStyle name="60% - 强调文字颜色 6" xfId="11"/>
    <cellStyle name="标题" xfId="12"/>
    <cellStyle name="货币[0]" xfId="13" builtinId="7"/>
    <cellStyle name="检查单元格" xfId="14"/>
    <cellStyle name="40% - 强调文字颜色 3" xfId="15"/>
    <cellStyle name="差" xfId="16"/>
    <cellStyle name="标题 1" xfId="17"/>
    <cellStyle name="解释性文本" xfId="18"/>
    <cellStyle name="标题 2" xfId="19"/>
    <cellStyle name="40% - 强调文字颜色 5" xfId="20"/>
    <cellStyle name="40% - 强调文字颜色 6" xfId="21"/>
    <cellStyle name="超链接" xfId="22" builtinId="8"/>
    <cellStyle name="强调文字颜色 5" xfId="23"/>
    <cellStyle name="60% - 强调文字颜色 1" xfId="24"/>
    <cellStyle name="标题 3" xfId="25"/>
    <cellStyle name="汇总" xfId="26"/>
    <cellStyle name="20% - 强调文字颜色 1" xfId="27"/>
    <cellStyle name="40% - 强调文字颜色 1" xfId="28"/>
    <cellStyle name="强调文字颜色 6" xfId="29"/>
    <cellStyle name="已访问的超链接" xfId="30" builtinId="9"/>
    <cellStyle name="40% - 强调文字颜色 4" xfId="31"/>
    <cellStyle name="60% - 强调文字颜色 2" xfId="32"/>
    <cellStyle name="警告文本" xfId="33"/>
    <cellStyle name="标题 4" xfId="34"/>
    <cellStyle name="20% - 强调文字颜色 2" xfId="35"/>
    <cellStyle name="40% - 强调文字颜色 2" xfId="36"/>
    <cellStyle name="注释" xfId="37"/>
    <cellStyle name="60% - 强调文字颜色 3" xfId="38"/>
    <cellStyle name="好" xfId="39"/>
    <cellStyle name="强调文字颜色 1" xfId="40"/>
    <cellStyle name="20% - 强调文字颜色 5" xfId="41"/>
    <cellStyle name="适中" xfId="42"/>
    <cellStyle name="计算" xfId="43"/>
    <cellStyle name="60% - 强调文字颜色 5" xfId="44"/>
    <cellStyle name="强调文字颜色 3" xfId="45"/>
    <cellStyle name="输入" xfId="46"/>
    <cellStyle name="20% - 强调文字颜色 3" xfId="47"/>
    <cellStyle name="20% - 强调文字颜色 4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91"/>
  <sheetViews>
    <sheetView tabSelected="1" view="pageBreakPreview" zoomScale="88" zoomScaleNormal="80" zoomScaleSheetLayoutView="88" workbookViewId="0">
      <pane ySplit="3" topLeftCell="A62" activePane="bottomLeft" state="frozen"/>
      <selection/>
      <selection pane="bottomLeft" activeCell="J61" sqref="J61"/>
    </sheetView>
  </sheetViews>
  <sheetFormatPr defaultColWidth="9" defaultRowHeight="15" outlineLevelCol="7"/>
  <cols>
    <col min="1" max="1" width="7.28333333333333" style="9" customWidth="1"/>
    <col min="2" max="2" width="43.75" style="10" customWidth="1"/>
    <col min="3" max="3" width="15.15" style="11" customWidth="1"/>
    <col min="4" max="4" width="11.6416666666667" style="9" customWidth="1"/>
    <col min="5" max="5" width="14.0166666666667" style="9" customWidth="1"/>
    <col min="6" max="6" width="14.3916666666667" style="12" customWidth="1"/>
    <col min="7" max="7" width="58.3333333333333" style="13" customWidth="1"/>
    <col min="8" max="16384" width="9" style="14"/>
  </cols>
  <sheetData>
    <row r="1" s="3" customFormat="1" ht="26" customHeight="1" spans="1:7">
      <c r="A1" s="15" t="s">
        <v>0</v>
      </c>
      <c r="B1" s="15"/>
      <c r="C1" s="16"/>
      <c r="D1" s="17"/>
      <c r="E1" s="17"/>
      <c r="F1" s="18"/>
      <c r="G1" s="19"/>
    </row>
    <row r="2" s="4" customFormat="1" ht="62" customHeight="1" spans="1:7">
      <c r="A2" s="20" t="s">
        <v>1</v>
      </c>
      <c r="B2" s="21"/>
      <c r="C2" s="22"/>
      <c r="D2" s="22"/>
      <c r="E2" s="22"/>
      <c r="F2" s="22"/>
      <c r="G2" s="23"/>
    </row>
    <row r="3" s="5" customFormat="1" ht="36" customHeight="1" spans="1:7">
      <c r="A3" s="24" t="s">
        <v>2</v>
      </c>
      <c r="B3" s="25" t="s">
        <v>3</v>
      </c>
      <c r="C3" s="26" t="s">
        <v>4</v>
      </c>
      <c r="D3" s="24" t="s">
        <v>5</v>
      </c>
      <c r="E3" s="25" t="s">
        <v>6</v>
      </c>
      <c r="F3" s="26" t="s">
        <v>7</v>
      </c>
      <c r="G3" s="25" t="s">
        <v>8</v>
      </c>
    </row>
    <row r="4" s="6" customFormat="1" ht="30" customHeight="1" spans="1:7">
      <c r="A4" s="27" t="s">
        <v>9</v>
      </c>
      <c r="B4" s="27"/>
      <c r="C4" s="24"/>
      <c r="D4" s="27"/>
      <c r="E4" s="27"/>
      <c r="F4" s="27"/>
      <c r="G4" s="28"/>
    </row>
    <row r="5" s="6" customFormat="1" ht="23" customHeight="1" spans="1:8">
      <c r="A5" s="29">
        <f t="shared" ref="A5:A31" si="0">ROW()-4</f>
        <v>1</v>
      </c>
      <c r="B5" s="30" t="s">
        <v>10</v>
      </c>
      <c r="C5" s="31">
        <v>10</v>
      </c>
      <c r="D5" s="29" t="s">
        <v>11</v>
      </c>
      <c r="E5" s="29" t="s">
        <v>12</v>
      </c>
      <c r="F5" s="32">
        <f t="shared" ref="F5:F23" si="1">C5</f>
        <v>10</v>
      </c>
      <c r="G5" s="33" t="s">
        <v>13</v>
      </c>
      <c r="H5" s="34"/>
    </row>
    <row r="6" s="6" customFormat="1" ht="23" customHeight="1" spans="1:8">
      <c r="A6" s="29">
        <f>ROW()-4</f>
        <v>2</v>
      </c>
      <c r="B6" s="30" t="s">
        <v>14</v>
      </c>
      <c r="C6" s="31">
        <v>10</v>
      </c>
      <c r="D6" s="29" t="s">
        <v>11</v>
      </c>
      <c r="E6" s="29" t="s">
        <v>12</v>
      </c>
      <c r="F6" s="32">
        <f>C6</f>
        <v>10</v>
      </c>
      <c r="G6" s="33" t="s">
        <v>15</v>
      </c>
      <c r="H6" s="34"/>
    </row>
    <row r="7" s="6" customFormat="1" ht="23" customHeight="1" spans="1:8">
      <c r="A7" s="29">
        <f>ROW()-4</f>
        <v>3</v>
      </c>
      <c r="B7" s="30" t="s">
        <v>16</v>
      </c>
      <c r="C7" s="31">
        <v>10</v>
      </c>
      <c r="D7" s="29" t="s">
        <v>11</v>
      </c>
      <c r="E7" s="29" t="s">
        <v>12</v>
      </c>
      <c r="F7" s="32">
        <f>C7</f>
        <v>10</v>
      </c>
      <c r="G7" s="33" t="s">
        <v>17</v>
      </c>
      <c r="H7" s="34"/>
    </row>
    <row r="8" s="6" customFormat="1" ht="23" customHeight="1" spans="1:8">
      <c r="A8" s="29">
        <f>ROW()-4</f>
        <v>4</v>
      </c>
      <c r="B8" s="30" t="s">
        <v>18</v>
      </c>
      <c r="C8" s="31">
        <v>10</v>
      </c>
      <c r="D8" s="29" t="s">
        <v>11</v>
      </c>
      <c r="E8" s="29" t="s">
        <v>12</v>
      </c>
      <c r="F8" s="32">
        <f>C8</f>
        <v>10</v>
      </c>
      <c r="G8" s="33" t="s">
        <v>19</v>
      </c>
      <c r="H8" s="34"/>
    </row>
    <row r="9" s="6" customFormat="1" ht="23" customHeight="1" spans="1:8">
      <c r="A9" s="29">
        <f>ROW()-4</f>
        <v>5</v>
      </c>
      <c r="B9" s="30" t="s">
        <v>20</v>
      </c>
      <c r="C9" s="31">
        <v>10</v>
      </c>
      <c r="D9" s="29" t="s">
        <v>11</v>
      </c>
      <c r="E9" s="29" t="s">
        <v>12</v>
      </c>
      <c r="F9" s="32">
        <f>C9</f>
        <v>10</v>
      </c>
      <c r="G9" s="33" t="s">
        <v>21</v>
      </c>
      <c r="H9" s="34"/>
    </row>
    <row r="10" s="6" customFormat="1" ht="23" customHeight="1" spans="1:8">
      <c r="A10" s="29">
        <f>ROW()-4</f>
        <v>6</v>
      </c>
      <c r="B10" s="30" t="s">
        <v>22</v>
      </c>
      <c r="C10" s="31">
        <v>10</v>
      </c>
      <c r="D10" s="29" t="s">
        <v>11</v>
      </c>
      <c r="E10" s="29" t="s">
        <v>12</v>
      </c>
      <c r="F10" s="32">
        <f>C10</f>
        <v>10</v>
      </c>
      <c r="G10" s="33" t="s">
        <v>23</v>
      </c>
      <c r="H10" s="34"/>
    </row>
    <row r="11" s="6" customFormat="1" ht="28" customHeight="1" spans="1:8">
      <c r="A11" s="29">
        <f>ROW()-4</f>
        <v>7</v>
      </c>
      <c r="B11" s="30" t="s">
        <v>24</v>
      </c>
      <c r="C11" s="31">
        <v>10</v>
      </c>
      <c r="D11" s="29" t="s">
        <v>11</v>
      </c>
      <c r="E11" s="29" t="s">
        <v>12</v>
      </c>
      <c r="F11" s="32">
        <f>C11</f>
        <v>10</v>
      </c>
      <c r="G11" s="33" t="s">
        <v>25</v>
      </c>
      <c r="H11" s="34"/>
    </row>
    <row r="12" s="6" customFormat="1" ht="23" customHeight="1" spans="1:8">
      <c r="A12" s="29">
        <f>ROW()-4</f>
        <v>8</v>
      </c>
      <c r="B12" s="30" t="s">
        <v>26</v>
      </c>
      <c r="C12" s="31">
        <v>10</v>
      </c>
      <c r="D12" s="29" t="s">
        <v>11</v>
      </c>
      <c r="E12" s="29" t="s">
        <v>12</v>
      </c>
      <c r="F12" s="32">
        <f>C12</f>
        <v>10</v>
      </c>
      <c r="G12" s="33" t="s">
        <v>27</v>
      </c>
      <c r="H12" s="34"/>
    </row>
    <row r="13" s="7" customFormat="1" ht="23" customHeight="1" spans="1:8">
      <c r="A13" s="29">
        <f>ROW()-4</f>
        <v>9</v>
      </c>
      <c r="B13" s="30" t="s">
        <v>28</v>
      </c>
      <c r="C13" s="31">
        <v>10</v>
      </c>
      <c r="D13" s="29" t="s">
        <v>11</v>
      </c>
      <c r="E13" s="29" t="s">
        <v>12</v>
      </c>
      <c r="F13" s="32">
        <f>C13</f>
        <v>10</v>
      </c>
      <c r="G13" s="33" t="s">
        <v>29</v>
      </c>
      <c r="H13" s="35"/>
    </row>
    <row r="14" s="7" customFormat="1" ht="27" customHeight="1" spans="1:8">
      <c r="A14" s="29">
        <f>ROW()-4</f>
        <v>10</v>
      </c>
      <c r="B14" s="30" t="s">
        <v>30</v>
      </c>
      <c r="C14" s="31">
        <v>10</v>
      </c>
      <c r="D14" s="29" t="s">
        <v>31</v>
      </c>
      <c r="E14" s="29" t="s">
        <v>12</v>
      </c>
      <c r="F14" s="32">
        <f>C14</f>
        <v>10</v>
      </c>
      <c r="G14" s="33" t="s">
        <v>32</v>
      </c>
      <c r="H14" s="35"/>
    </row>
    <row r="15" s="7" customFormat="1" ht="23" customHeight="1" spans="1:8">
      <c r="A15" s="29">
        <f>ROW()-4</f>
        <v>11</v>
      </c>
      <c r="B15" s="30" t="s">
        <v>33</v>
      </c>
      <c r="C15" s="31">
        <v>10</v>
      </c>
      <c r="D15" s="29" t="s">
        <v>34</v>
      </c>
      <c r="E15" s="29" t="s">
        <v>12</v>
      </c>
      <c r="F15" s="32">
        <f>C15</f>
        <v>10</v>
      </c>
      <c r="G15" s="33" t="s">
        <v>35</v>
      </c>
      <c r="H15" s="35"/>
    </row>
    <row r="16" s="6" customFormat="1" ht="23" customHeight="1" spans="1:8">
      <c r="A16" s="29">
        <f>ROW()-4</f>
        <v>12</v>
      </c>
      <c r="B16" s="30" t="s">
        <v>36</v>
      </c>
      <c r="C16" s="31">
        <v>10</v>
      </c>
      <c r="D16" s="29" t="s">
        <v>11</v>
      </c>
      <c r="E16" s="29" t="s">
        <v>12</v>
      </c>
      <c r="F16" s="32">
        <f>C16</f>
        <v>10</v>
      </c>
      <c r="G16" s="33" t="s">
        <v>37</v>
      </c>
      <c r="H16" s="34"/>
    </row>
    <row r="17" s="6" customFormat="1" ht="23" customHeight="1" spans="1:8">
      <c r="A17" s="29">
        <f>ROW()-4</f>
        <v>13</v>
      </c>
      <c r="B17" s="30" t="s">
        <v>38</v>
      </c>
      <c r="C17" s="31">
        <v>10</v>
      </c>
      <c r="D17" s="29" t="s">
        <v>11</v>
      </c>
      <c r="E17" s="29" t="s">
        <v>12</v>
      </c>
      <c r="F17" s="32">
        <f>C17</f>
        <v>10</v>
      </c>
      <c r="G17" s="33" t="s">
        <v>39</v>
      </c>
      <c r="H17" s="34"/>
    </row>
    <row r="18" s="6" customFormat="1" ht="22" customHeight="1" spans="1:8">
      <c r="A18" s="29">
        <f>ROW()-4</f>
        <v>14</v>
      </c>
      <c r="B18" s="30" t="s">
        <v>40</v>
      </c>
      <c r="C18" s="31">
        <v>10</v>
      </c>
      <c r="D18" s="29" t="s">
        <v>34</v>
      </c>
      <c r="E18" s="29" t="s">
        <v>12</v>
      </c>
      <c r="F18" s="32">
        <f>C18</f>
        <v>10</v>
      </c>
      <c r="G18" s="33" t="s">
        <v>41</v>
      </c>
      <c r="H18" s="34"/>
    </row>
    <row r="19" s="6" customFormat="1" ht="22" customHeight="1" spans="1:8">
      <c r="A19" s="29">
        <f>ROW()-4</f>
        <v>15</v>
      </c>
      <c r="B19" s="30" t="s">
        <v>42</v>
      </c>
      <c r="C19" s="31">
        <v>10</v>
      </c>
      <c r="D19" s="29" t="s">
        <v>34</v>
      </c>
      <c r="E19" s="29" t="s">
        <v>12</v>
      </c>
      <c r="F19" s="32">
        <f>C19</f>
        <v>10</v>
      </c>
      <c r="G19" s="33" t="s">
        <v>43</v>
      </c>
      <c r="H19" s="34"/>
    </row>
    <row r="20" s="6" customFormat="1" ht="28" customHeight="1" spans="1:8">
      <c r="A20" s="29">
        <f>ROW()-4</f>
        <v>16</v>
      </c>
      <c r="B20" s="30" t="s">
        <v>44</v>
      </c>
      <c r="C20" s="31">
        <v>10</v>
      </c>
      <c r="D20" s="29" t="s">
        <v>31</v>
      </c>
      <c r="E20" s="29" t="s">
        <v>12</v>
      </c>
      <c r="F20" s="32">
        <f>C20</f>
        <v>10</v>
      </c>
      <c r="G20" s="33" t="s">
        <v>45</v>
      </c>
      <c r="H20" s="34"/>
    </row>
    <row r="21" s="6" customFormat="1" ht="23" customHeight="1" spans="1:7">
      <c r="A21" s="29">
        <f>ROW()-4</f>
        <v>17</v>
      </c>
      <c r="B21" s="30" t="s">
        <v>46</v>
      </c>
      <c r="C21" s="31">
        <v>10</v>
      </c>
      <c r="D21" s="29" t="s">
        <v>34</v>
      </c>
      <c r="E21" s="29" t="s">
        <v>12</v>
      </c>
      <c r="F21" s="32">
        <f>C21</f>
        <v>10</v>
      </c>
      <c r="G21" s="33" t="s">
        <v>47</v>
      </c>
    </row>
    <row r="22" s="6" customFormat="1" ht="23" customHeight="1" spans="1:7">
      <c r="A22" s="29">
        <f>ROW()-4</f>
        <v>18</v>
      </c>
      <c r="B22" s="30" t="s">
        <v>48</v>
      </c>
      <c r="C22" s="31">
        <v>10</v>
      </c>
      <c r="D22" s="29" t="s">
        <v>31</v>
      </c>
      <c r="E22" s="29" t="s">
        <v>12</v>
      </c>
      <c r="F22" s="32">
        <f>C22</f>
        <v>10</v>
      </c>
      <c r="G22" s="33" t="s">
        <v>49</v>
      </c>
    </row>
    <row r="23" s="6" customFormat="1" ht="23" customHeight="1" spans="1:7">
      <c r="A23" s="29">
        <f>ROW()-4</f>
        <v>19</v>
      </c>
      <c r="B23" s="30" t="s">
        <v>50</v>
      </c>
      <c r="C23" s="31">
        <v>10</v>
      </c>
      <c r="D23" s="29" t="s">
        <v>11</v>
      </c>
      <c r="E23" s="29" t="s">
        <v>12</v>
      </c>
      <c r="F23" s="32">
        <f>C23</f>
        <v>10</v>
      </c>
      <c r="G23" s="33" t="s">
        <v>51</v>
      </c>
    </row>
    <row r="24" s="6" customFormat="1" ht="23" customHeight="1" spans="1:7">
      <c r="A24" s="29">
        <f>ROW()-4</f>
        <v>20</v>
      </c>
      <c r="B24" s="30" t="s">
        <v>52</v>
      </c>
      <c r="C24" s="31">
        <v>10</v>
      </c>
      <c r="D24" s="29" t="s">
        <v>31</v>
      </c>
      <c r="E24" s="29" t="s">
        <v>12</v>
      </c>
      <c r="F24" s="32">
        <v>10</v>
      </c>
      <c r="G24" s="33" t="s">
        <v>53</v>
      </c>
    </row>
    <row r="25" s="5" customFormat="1" ht="23" customHeight="1" spans="1:7">
      <c r="A25" s="24"/>
      <c r="B25" s="24" t="s">
        <v>54</v>
      </c>
      <c r="C25" s="36">
        <v>200</v>
      </c>
      <c r="D25" s="24"/>
      <c r="E25" s="24"/>
      <c r="F25" s="36">
        <v>200</v>
      </c>
      <c r="G25" s="33"/>
    </row>
    <row r="26" s="6" customFormat="1" ht="23" customHeight="1" spans="1:7">
      <c r="A26" s="27" t="s">
        <v>55</v>
      </c>
      <c r="B26" s="27"/>
      <c r="C26" s="24"/>
      <c r="D26" s="27"/>
      <c r="E26" s="27"/>
      <c r="F26" s="27"/>
      <c r="G26" s="28"/>
    </row>
    <row r="27" s="6" customFormat="1" ht="23" customHeight="1" spans="1:7">
      <c r="A27" s="29">
        <v>1</v>
      </c>
      <c r="B27" s="30" t="s">
        <v>56</v>
      </c>
      <c r="C27" s="31">
        <v>10</v>
      </c>
      <c r="D27" s="29" t="s">
        <v>57</v>
      </c>
      <c r="E27" s="29" t="s">
        <v>12</v>
      </c>
      <c r="F27" s="31">
        <v>10</v>
      </c>
      <c r="G27" s="33" t="s">
        <v>13</v>
      </c>
    </row>
    <row r="28" s="6" customFormat="1" ht="23" customHeight="1" spans="1:7">
      <c r="A28" s="29">
        <v>2</v>
      </c>
      <c r="B28" s="30" t="s">
        <v>58</v>
      </c>
      <c r="C28" s="31">
        <v>10</v>
      </c>
      <c r="D28" s="29" t="s">
        <v>57</v>
      </c>
      <c r="E28" s="29" t="s">
        <v>12</v>
      </c>
      <c r="F28" s="31">
        <v>10</v>
      </c>
      <c r="G28" s="33" t="s">
        <v>15</v>
      </c>
    </row>
    <row r="29" s="6" customFormat="1" ht="23" customHeight="1" spans="1:7">
      <c r="A29" s="29">
        <v>3</v>
      </c>
      <c r="B29" s="30" t="s">
        <v>59</v>
      </c>
      <c r="C29" s="31">
        <v>10</v>
      </c>
      <c r="D29" s="29" t="s">
        <v>11</v>
      </c>
      <c r="E29" s="29" t="s">
        <v>12</v>
      </c>
      <c r="F29" s="31">
        <v>10</v>
      </c>
      <c r="G29" s="33" t="s">
        <v>17</v>
      </c>
    </row>
    <row r="30" s="6" customFormat="1" ht="23" customHeight="1" spans="1:7">
      <c r="A30" s="29">
        <v>4</v>
      </c>
      <c r="B30" s="30" t="s">
        <v>60</v>
      </c>
      <c r="C30" s="31">
        <v>10</v>
      </c>
      <c r="D30" s="29" t="s">
        <v>34</v>
      </c>
      <c r="E30" s="29" t="s">
        <v>12</v>
      </c>
      <c r="F30" s="31">
        <v>10</v>
      </c>
      <c r="G30" s="33" t="s">
        <v>19</v>
      </c>
    </row>
    <row r="31" s="6" customFormat="1" ht="23" customHeight="1" spans="1:7">
      <c r="A31" s="29">
        <v>5</v>
      </c>
      <c r="B31" s="30" t="s">
        <v>61</v>
      </c>
      <c r="C31" s="31">
        <v>10</v>
      </c>
      <c r="D31" s="29" t="s">
        <v>31</v>
      </c>
      <c r="E31" s="29" t="s">
        <v>12</v>
      </c>
      <c r="F31" s="31">
        <v>10</v>
      </c>
      <c r="G31" s="33" t="s">
        <v>21</v>
      </c>
    </row>
    <row r="32" s="6" customFormat="1" ht="23" customHeight="1" spans="1:7">
      <c r="A32" s="29">
        <v>6</v>
      </c>
      <c r="B32" s="30" t="s">
        <v>62</v>
      </c>
      <c r="C32" s="31">
        <v>10</v>
      </c>
      <c r="D32" s="29" t="s">
        <v>34</v>
      </c>
      <c r="E32" s="29" t="s">
        <v>12</v>
      </c>
      <c r="F32" s="31">
        <v>10</v>
      </c>
      <c r="G32" s="33" t="s">
        <v>23</v>
      </c>
    </row>
    <row r="33" s="6" customFormat="1" ht="23" customHeight="1" spans="1:7">
      <c r="A33" s="29"/>
      <c r="B33" s="24" t="s">
        <v>54</v>
      </c>
      <c r="C33" s="36">
        <f>SUM(C27:C32)</f>
        <v>60</v>
      </c>
      <c r="D33" s="24"/>
      <c r="E33" s="24"/>
      <c r="F33" s="36">
        <f>SUM(F27:F32)</f>
        <v>60</v>
      </c>
      <c r="G33" s="37"/>
    </row>
    <row r="34" s="6" customFormat="1" ht="23" customHeight="1" spans="1:7">
      <c r="A34" s="27" t="s">
        <v>63</v>
      </c>
      <c r="B34" s="27"/>
      <c r="C34" s="24"/>
      <c r="D34" s="27"/>
      <c r="E34" s="27"/>
      <c r="F34" s="27"/>
      <c r="G34" s="28"/>
    </row>
    <row r="35" s="6" customFormat="1" ht="23" customHeight="1" spans="1:7">
      <c r="A35" s="29">
        <v>1</v>
      </c>
      <c r="B35" s="30" t="s">
        <v>64</v>
      </c>
      <c r="C35" s="31">
        <v>10</v>
      </c>
      <c r="D35" s="29" t="s">
        <v>11</v>
      </c>
      <c r="E35" s="29" t="s">
        <v>12</v>
      </c>
      <c r="F35" s="32">
        <v>10</v>
      </c>
      <c r="G35" s="33" t="s">
        <v>65</v>
      </c>
    </row>
    <row r="36" s="7" customFormat="1" ht="23" customHeight="1" spans="1:7">
      <c r="A36" s="29">
        <v>2</v>
      </c>
      <c r="B36" s="30" t="s">
        <v>66</v>
      </c>
      <c r="C36" s="31">
        <v>10</v>
      </c>
      <c r="D36" s="29" t="s">
        <v>11</v>
      </c>
      <c r="E36" s="29" t="s">
        <v>12</v>
      </c>
      <c r="F36" s="32">
        <v>10</v>
      </c>
      <c r="G36" s="33" t="s">
        <v>67</v>
      </c>
    </row>
    <row r="37" s="7" customFormat="1" ht="23" customHeight="1" spans="1:7">
      <c r="A37" s="29">
        <v>3</v>
      </c>
      <c r="B37" s="30" t="s">
        <v>68</v>
      </c>
      <c r="C37" s="31">
        <v>10</v>
      </c>
      <c r="D37" s="29" t="s">
        <v>11</v>
      </c>
      <c r="E37" s="29" t="s">
        <v>12</v>
      </c>
      <c r="F37" s="32">
        <v>10</v>
      </c>
      <c r="G37" s="33" t="s">
        <v>69</v>
      </c>
    </row>
    <row r="38" s="7" customFormat="1" ht="23" customHeight="1" spans="1:7">
      <c r="A38" s="29">
        <v>4</v>
      </c>
      <c r="B38" s="30" t="s">
        <v>70</v>
      </c>
      <c r="C38" s="31">
        <v>10</v>
      </c>
      <c r="D38" s="29" t="s">
        <v>11</v>
      </c>
      <c r="E38" s="29" t="s">
        <v>12</v>
      </c>
      <c r="F38" s="32">
        <v>10</v>
      </c>
      <c r="G38" s="33" t="s">
        <v>71</v>
      </c>
    </row>
    <row r="39" s="7" customFormat="1" ht="23" customHeight="1" spans="1:7">
      <c r="A39" s="29">
        <v>5</v>
      </c>
      <c r="B39" s="30" t="s">
        <v>72</v>
      </c>
      <c r="C39" s="31">
        <v>10</v>
      </c>
      <c r="D39" s="29" t="s">
        <v>11</v>
      </c>
      <c r="E39" s="29" t="s">
        <v>12</v>
      </c>
      <c r="F39" s="32">
        <v>10</v>
      </c>
      <c r="G39" s="33" t="s">
        <v>73</v>
      </c>
    </row>
    <row r="40" s="7" customFormat="1" ht="23" customHeight="1" spans="1:7">
      <c r="A40" s="29">
        <v>6</v>
      </c>
      <c r="B40" s="30" t="s">
        <v>74</v>
      </c>
      <c r="C40" s="31">
        <v>10</v>
      </c>
      <c r="D40" s="29" t="s">
        <v>11</v>
      </c>
      <c r="E40" s="29" t="s">
        <v>12</v>
      </c>
      <c r="F40" s="32">
        <v>10</v>
      </c>
      <c r="G40" s="33" t="s">
        <v>75</v>
      </c>
    </row>
    <row r="41" s="7" customFormat="1" ht="23" customHeight="1" spans="1:7">
      <c r="A41" s="29">
        <v>7</v>
      </c>
      <c r="B41" s="30" t="s">
        <v>76</v>
      </c>
      <c r="C41" s="31">
        <v>10</v>
      </c>
      <c r="D41" s="29" t="s">
        <v>11</v>
      </c>
      <c r="E41" s="29" t="s">
        <v>12</v>
      </c>
      <c r="F41" s="32">
        <v>10</v>
      </c>
      <c r="G41" s="33" t="s">
        <v>77</v>
      </c>
    </row>
    <row r="42" s="7" customFormat="1" ht="23" customHeight="1" spans="1:7">
      <c r="A42" s="29">
        <v>8</v>
      </c>
      <c r="B42" s="30" t="s">
        <v>78</v>
      </c>
      <c r="C42" s="31">
        <v>10</v>
      </c>
      <c r="D42" s="29" t="s">
        <v>11</v>
      </c>
      <c r="E42" s="29" t="s">
        <v>12</v>
      </c>
      <c r="F42" s="32">
        <v>10</v>
      </c>
      <c r="G42" s="33" t="s">
        <v>79</v>
      </c>
    </row>
    <row r="43" s="7" customFormat="1" ht="23" customHeight="1" spans="1:7">
      <c r="A43" s="29">
        <v>9</v>
      </c>
      <c r="B43" s="30" t="s">
        <v>80</v>
      </c>
      <c r="C43" s="31">
        <v>10</v>
      </c>
      <c r="D43" s="29" t="s">
        <v>34</v>
      </c>
      <c r="E43" s="29" t="s">
        <v>12</v>
      </c>
      <c r="F43" s="32">
        <v>10</v>
      </c>
      <c r="G43" s="33" t="s">
        <v>81</v>
      </c>
    </row>
    <row r="44" s="7" customFormat="1" ht="23" customHeight="1" spans="1:7">
      <c r="A44" s="29">
        <v>10</v>
      </c>
      <c r="B44" s="30" t="s">
        <v>82</v>
      </c>
      <c r="C44" s="31">
        <v>10</v>
      </c>
      <c r="D44" s="29" t="s">
        <v>11</v>
      </c>
      <c r="E44" s="29" t="s">
        <v>12</v>
      </c>
      <c r="F44" s="32">
        <v>10</v>
      </c>
      <c r="G44" s="33" t="s">
        <v>83</v>
      </c>
    </row>
    <row r="45" s="7" customFormat="1" ht="23" customHeight="1" spans="1:7">
      <c r="A45" s="29">
        <v>11</v>
      </c>
      <c r="B45" s="30" t="s">
        <v>84</v>
      </c>
      <c r="C45" s="31">
        <v>10</v>
      </c>
      <c r="D45" s="29" t="s">
        <v>11</v>
      </c>
      <c r="E45" s="29" t="s">
        <v>12</v>
      </c>
      <c r="F45" s="32">
        <v>10</v>
      </c>
      <c r="G45" s="33" t="s">
        <v>85</v>
      </c>
    </row>
    <row r="46" s="7" customFormat="1" ht="23" customHeight="1" spans="1:7">
      <c r="A46" s="29">
        <v>12</v>
      </c>
      <c r="B46" s="30" t="s">
        <v>86</v>
      </c>
      <c r="C46" s="31">
        <v>10</v>
      </c>
      <c r="D46" s="29" t="s">
        <v>11</v>
      </c>
      <c r="E46" s="29" t="s">
        <v>12</v>
      </c>
      <c r="F46" s="32">
        <v>10</v>
      </c>
      <c r="G46" s="33" t="s">
        <v>87</v>
      </c>
    </row>
    <row r="47" s="7" customFormat="1" ht="23" customHeight="1" spans="1:7">
      <c r="A47" s="29">
        <v>13</v>
      </c>
      <c r="B47" s="30" t="s">
        <v>88</v>
      </c>
      <c r="C47" s="31">
        <v>10</v>
      </c>
      <c r="D47" s="29" t="s">
        <v>11</v>
      </c>
      <c r="E47" s="29" t="s">
        <v>12</v>
      </c>
      <c r="F47" s="32">
        <v>10</v>
      </c>
      <c r="G47" s="33" t="s">
        <v>89</v>
      </c>
    </row>
    <row r="48" s="7" customFormat="1" ht="23" customHeight="1" spans="1:7">
      <c r="A48" s="29">
        <v>14</v>
      </c>
      <c r="B48" s="30" t="s">
        <v>90</v>
      </c>
      <c r="C48" s="31">
        <v>10</v>
      </c>
      <c r="D48" s="29" t="s">
        <v>11</v>
      </c>
      <c r="E48" s="29" t="s">
        <v>12</v>
      </c>
      <c r="F48" s="32">
        <v>10</v>
      </c>
      <c r="G48" s="33" t="s">
        <v>91</v>
      </c>
    </row>
    <row r="49" s="7" customFormat="1" ht="23" customHeight="1" spans="1:7">
      <c r="A49" s="29">
        <v>15</v>
      </c>
      <c r="B49" s="30" t="s">
        <v>92</v>
      </c>
      <c r="C49" s="31">
        <v>10</v>
      </c>
      <c r="D49" s="29" t="s">
        <v>11</v>
      </c>
      <c r="E49" s="29" t="s">
        <v>12</v>
      </c>
      <c r="F49" s="32">
        <v>10</v>
      </c>
      <c r="G49" s="33" t="s">
        <v>93</v>
      </c>
    </row>
    <row r="50" s="7" customFormat="1" ht="23" customHeight="1" spans="1:7">
      <c r="A50" s="29">
        <v>16</v>
      </c>
      <c r="B50" s="30" t="s">
        <v>94</v>
      </c>
      <c r="C50" s="31">
        <v>10</v>
      </c>
      <c r="D50" s="29" t="s">
        <v>11</v>
      </c>
      <c r="E50" s="29" t="s">
        <v>12</v>
      </c>
      <c r="F50" s="32">
        <v>10</v>
      </c>
      <c r="G50" s="33" t="s">
        <v>95</v>
      </c>
    </row>
    <row r="51" s="7" customFormat="1" ht="23" customHeight="1" spans="1:7">
      <c r="A51" s="29">
        <v>17</v>
      </c>
      <c r="B51" s="30" t="s">
        <v>96</v>
      </c>
      <c r="C51" s="31">
        <v>10.522</v>
      </c>
      <c r="D51" s="29" t="s">
        <v>11</v>
      </c>
      <c r="E51" s="29" t="s">
        <v>12</v>
      </c>
      <c r="F51" s="32">
        <v>10</v>
      </c>
      <c r="G51" s="33" t="s">
        <v>97</v>
      </c>
    </row>
    <row r="52" s="7" customFormat="1" ht="23" customHeight="1" spans="1:7">
      <c r="A52" s="29">
        <v>18</v>
      </c>
      <c r="B52" s="30" t="s">
        <v>98</v>
      </c>
      <c r="C52" s="31">
        <v>10</v>
      </c>
      <c r="D52" s="29" t="s">
        <v>11</v>
      </c>
      <c r="E52" s="29" t="s">
        <v>12</v>
      </c>
      <c r="F52" s="32">
        <v>10</v>
      </c>
      <c r="G52" s="33" t="s">
        <v>99</v>
      </c>
    </row>
    <row r="53" s="7" customFormat="1" ht="23" customHeight="1" spans="1:7">
      <c r="A53" s="29">
        <v>19</v>
      </c>
      <c r="B53" s="30" t="s">
        <v>100</v>
      </c>
      <c r="C53" s="31">
        <v>11.093</v>
      </c>
      <c r="D53" s="29" t="s">
        <v>34</v>
      </c>
      <c r="E53" s="29" t="s">
        <v>12</v>
      </c>
      <c r="F53" s="32">
        <v>8.2</v>
      </c>
      <c r="G53" s="33" t="s">
        <v>101</v>
      </c>
    </row>
    <row r="54" s="7" customFormat="1" ht="23" customHeight="1" spans="1:7">
      <c r="A54" s="29">
        <v>20</v>
      </c>
      <c r="B54" s="30" t="s">
        <v>102</v>
      </c>
      <c r="C54" s="31">
        <v>9.552</v>
      </c>
      <c r="D54" s="29" t="s">
        <v>11</v>
      </c>
      <c r="E54" s="29" t="s">
        <v>12</v>
      </c>
      <c r="F54" s="32">
        <v>8.17</v>
      </c>
      <c r="G54" s="33" t="s">
        <v>103</v>
      </c>
    </row>
    <row r="55" s="8" customFormat="1" ht="23" customHeight="1" spans="1:7">
      <c r="A55" s="24"/>
      <c r="B55" s="25" t="s">
        <v>54</v>
      </c>
      <c r="C55" s="36">
        <f>SUM(C35:C54)</f>
        <v>201.167</v>
      </c>
      <c r="D55" s="24"/>
      <c r="E55" s="24"/>
      <c r="F55" s="36">
        <f>SUM(F35:F54)</f>
        <v>196.37</v>
      </c>
      <c r="G55" s="38"/>
    </row>
    <row r="56" s="6" customFormat="1" ht="23" customHeight="1" spans="1:7">
      <c r="A56" s="27" t="s">
        <v>104</v>
      </c>
      <c r="B56" s="27"/>
      <c r="C56" s="24"/>
      <c r="D56" s="27"/>
      <c r="E56" s="27"/>
      <c r="F56" s="27"/>
      <c r="G56" s="28"/>
    </row>
    <row r="57" s="6" customFormat="1" ht="23" customHeight="1" spans="1:7">
      <c r="A57" s="29">
        <v>1</v>
      </c>
      <c r="B57" s="30" t="s">
        <v>70</v>
      </c>
      <c r="C57" s="31">
        <v>10</v>
      </c>
      <c r="D57" s="29" t="s">
        <v>11</v>
      </c>
      <c r="E57" s="29" t="s">
        <v>12</v>
      </c>
      <c r="F57" s="32">
        <v>10</v>
      </c>
      <c r="G57" s="33"/>
    </row>
    <row r="58" s="7" customFormat="1" ht="23" customHeight="1" spans="1:7">
      <c r="A58" s="29">
        <v>2</v>
      </c>
      <c r="B58" s="30" t="s">
        <v>105</v>
      </c>
      <c r="C58" s="31">
        <v>10</v>
      </c>
      <c r="D58" s="29" t="s">
        <v>11</v>
      </c>
      <c r="E58" s="29" t="s">
        <v>12</v>
      </c>
      <c r="F58" s="32">
        <v>10</v>
      </c>
      <c r="G58" s="33"/>
    </row>
    <row r="59" s="7" customFormat="1" ht="23" customHeight="1" spans="1:7">
      <c r="A59" s="29">
        <v>3</v>
      </c>
      <c r="B59" s="30" t="s">
        <v>76</v>
      </c>
      <c r="C59" s="31">
        <v>10</v>
      </c>
      <c r="D59" s="29" t="s">
        <v>11</v>
      </c>
      <c r="E59" s="29" t="s">
        <v>12</v>
      </c>
      <c r="F59" s="32">
        <v>10</v>
      </c>
      <c r="G59" s="33"/>
    </row>
    <row r="60" s="7" customFormat="1" ht="23" customHeight="1" spans="1:7">
      <c r="A60" s="29">
        <v>4</v>
      </c>
      <c r="B60" s="30" t="s">
        <v>84</v>
      </c>
      <c r="C60" s="31">
        <v>10</v>
      </c>
      <c r="D60" s="29" t="s">
        <v>11</v>
      </c>
      <c r="E60" s="29" t="s">
        <v>12</v>
      </c>
      <c r="F60" s="32">
        <v>10</v>
      </c>
      <c r="G60" s="33"/>
    </row>
    <row r="61" s="7" customFormat="1" ht="23" customHeight="1" spans="1:7">
      <c r="A61" s="29">
        <v>5</v>
      </c>
      <c r="B61" s="30" t="s">
        <v>80</v>
      </c>
      <c r="C61" s="31">
        <v>10</v>
      </c>
      <c r="D61" s="29" t="s">
        <v>34</v>
      </c>
      <c r="E61" s="29" t="s">
        <v>12</v>
      </c>
      <c r="F61" s="32">
        <v>10</v>
      </c>
      <c r="G61" s="33"/>
    </row>
    <row r="62" s="7" customFormat="1" ht="23" customHeight="1" spans="1:7">
      <c r="A62" s="29">
        <v>6</v>
      </c>
      <c r="B62" s="30" t="s">
        <v>100</v>
      </c>
      <c r="C62" s="31">
        <v>10</v>
      </c>
      <c r="D62" s="29" t="s">
        <v>34</v>
      </c>
      <c r="E62" s="29" t="s">
        <v>12</v>
      </c>
      <c r="F62" s="32">
        <v>10</v>
      </c>
      <c r="G62" s="33"/>
    </row>
    <row r="63" s="7" customFormat="1" ht="23" customHeight="1" spans="1:7">
      <c r="A63" s="29">
        <v>7</v>
      </c>
      <c r="B63" s="30" t="s">
        <v>64</v>
      </c>
      <c r="C63" s="31">
        <v>10</v>
      </c>
      <c r="D63" s="29" t="s">
        <v>11</v>
      </c>
      <c r="E63" s="29" t="s">
        <v>12</v>
      </c>
      <c r="F63" s="32">
        <v>10</v>
      </c>
      <c r="G63" s="33"/>
    </row>
    <row r="64" s="7" customFormat="1" ht="23" customHeight="1" spans="1:7">
      <c r="A64" s="29">
        <v>8</v>
      </c>
      <c r="B64" s="30" t="s">
        <v>106</v>
      </c>
      <c r="C64" s="31">
        <v>10</v>
      </c>
      <c r="D64" s="29" t="s">
        <v>11</v>
      </c>
      <c r="E64" s="29" t="s">
        <v>12</v>
      </c>
      <c r="F64" s="32">
        <v>10</v>
      </c>
      <c r="G64" s="33"/>
    </row>
    <row r="65" s="7" customFormat="1" ht="23" customHeight="1" spans="1:7">
      <c r="A65" s="29">
        <v>9</v>
      </c>
      <c r="B65" s="30" t="s">
        <v>107</v>
      </c>
      <c r="C65" s="31">
        <v>10</v>
      </c>
      <c r="D65" s="29" t="s">
        <v>11</v>
      </c>
      <c r="E65" s="29" t="s">
        <v>12</v>
      </c>
      <c r="F65" s="32">
        <v>10</v>
      </c>
      <c r="G65" s="33"/>
    </row>
    <row r="66" s="7" customFormat="1" ht="23" customHeight="1" spans="1:7">
      <c r="A66" s="29">
        <v>10</v>
      </c>
      <c r="B66" s="30" t="s">
        <v>108</v>
      </c>
      <c r="C66" s="31">
        <v>0.91</v>
      </c>
      <c r="D66" s="29" t="s">
        <v>11</v>
      </c>
      <c r="E66" s="29" t="s">
        <v>12</v>
      </c>
      <c r="F66" s="32">
        <v>0.91</v>
      </c>
      <c r="G66" s="33"/>
    </row>
    <row r="67" s="8" customFormat="1" ht="23" customHeight="1" spans="1:7">
      <c r="A67" s="24"/>
      <c r="B67" s="25" t="s">
        <v>54</v>
      </c>
      <c r="C67" s="36">
        <f>SUM(C57:C66)</f>
        <v>90.91</v>
      </c>
      <c r="D67" s="24"/>
      <c r="E67" s="24"/>
      <c r="F67" s="36">
        <f>SUM(F57:F66)</f>
        <v>90.91</v>
      </c>
      <c r="G67" s="38"/>
    </row>
    <row r="68" s="6" customFormat="1" ht="23" customHeight="1" spans="1:7">
      <c r="A68" s="27" t="s">
        <v>109</v>
      </c>
      <c r="B68" s="27"/>
      <c r="C68" s="24"/>
      <c r="D68" s="27"/>
      <c r="E68" s="27"/>
      <c r="F68" s="27"/>
      <c r="G68" s="28"/>
    </row>
    <row r="69" s="7" customFormat="1" ht="23" customHeight="1" spans="1:7">
      <c r="A69" s="29">
        <v>1</v>
      </c>
      <c r="B69" s="30" t="s">
        <v>105</v>
      </c>
      <c r="C69" s="31">
        <v>10</v>
      </c>
      <c r="D69" s="29" t="s">
        <v>11</v>
      </c>
      <c r="E69" s="29" t="s">
        <v>12</v>
      </c>
      <c r="F69" s="32">
        <v>10</v>
      </c>
      <c r="G69" s="33"/>
    </row>
    <row r="70" s="7" customFormat="1" ht="23" customHeight="1" spans="1:7">
      <c r="A70" s="29">
        <v>2</v>
      </c>
      <c r="B70" s="30" t="s">
        <v>110</v>
      </c>
      <c r="C70" s="31">
        <v>10</v>
      </c>
      <c r="D70" s="29" t="s">
        <v>34</v>
      </c>
      <c r="E70" s="29" t="s">
        <v>12</v>
      </c>
      <c r="F70" s="32">
        <v>10</v>
      </c>
      <c r="G70" s="33"/>
    </row>
    <row r="71" s="7" customFormat="1" ht="23" customHeight="1" spans="1:7">
      <c r="A71" s="29">
        <v>3</v>
      </c>
      <c r="B71" s="30" t="s">
        <v>70</v>
      </c>
      <c r="C71" s="31">
        <v>10</v>
      </c>
      <c r="D71" s="29" t="s">
        <v>11</v>
      </c>
      <c r="E71" s="29" t="s">
        <v>12</v>
      </c>
      <c r="F71" s="32">
        <v>10</v>
      </c>
      <c r="G71" s="33"/>
    </row>
    <row r="72" s="7" customFormat="1" ht="23" customHeight="1" spans="1:7">
      <c r="A72" s="29">
        <v>4</v>
      </c>
      <c r="B72" s="30" t="s">
        <v>80</v>
      </c>
      <c r="C72" s="31">
        <v>10</v>
      </c>
      <c r="D72" s="29" t="s">
        <v>34</v>
      </c>
      <c r="E72" s="29" t="s">
        <v>12</v>
      </c>
      <c r="F72" s="32">
        <v>10</v>
      </c>
      <c r="G72" s="33"/>
    </row>
    <row r="73" s="7" customFormat="1" ht="23" customHeight="1" spans="1:7">
      <c r="A73" s="29">
        <v>5</v>
      </c>
      <c r="B73" s="30" t="s">
        <v>100</v>
      </c>
      <c r="C73" s="31">
        <v>10</v>
      </c>
      <c r="D73" s="29" t="s">
        <v>34</v>
      </c>
      <c r="E73" s="29" t="s">
        <v>12</v>
      </c>
      <c r="F73" s="32">
        <v>10</v>
      </c>
      <c r="G73" s="33"/>
    </row>
    <row r="74" s="7" customFormat="1" ht="23" customHeight="1" spans="1:7">
      <c r="A74" s="29">
        <v>6</v>
      </c>
      <c r="B74" s="30" t="s">
        <v>84</v>
      </c>
      <c r="C74" s="31">
        <v>10</v>
      </c>
      <c r="D74" s="29" t="s">
        <v>11</v>
      </c>
      <c r="E74" s="29" t="s">
        <v>12</v>
      </c>
      <c r="F74" s="32">
        <v>10</v>
      </c>
      <c r="G74" s="33"/>
    </row>
    <row r="75" s="7" customFormat="1" ht="23" customHeight="1" spans="1:7">
      <c r="A75" s="29">
        <v>7</v>
      </c>
      <c r="B75" s="30" t="s">
        <v>76</v>
      </c>
      <c r="C75" s="31">
        <v>10</v>
      </c>
      <c r="D75" s="29" t="s">
        <v>11</v>
      </c>
      <c r="E75" s="29" t="s">
        <v>12</v>
      </c>
      <c r="F75" s="32">
        <v>10</v>
      </c>
      <c r="G75" s="33"/>
    </row>
    <row r="76" s="7" customFormat="1" ht="23" customHeight="1" spans="1:7">
      <c r="A76" s="29">
        <v>8</v>
      </c>
      <c r="B76" s="30" t="s">
        <v>106</v>
      </c>
      <c r="C76" s="31">
        <v>10</v>
      </c>
      <c r="D76" s="29" t="s">
        <v>11</v>
      </c>
      <c r="E76" s="29" t="s">
        <v>12</v>
      </c>
      <c r="F76" s="32">
        <v>10</v>
      </c>
      <c r="G76" s="33"/>
    </row>
    <row r="77" s="7" customFormat="1" ht="23" customHeight="1" spans="1:7">
      <c r="A77" s="29">
        <v>9</v>
      </c>
      <c r="B77" s="30" t="s">
        <v>107</v>
      </c>
      <c r="C77" s="31">
        <v>7.39</v>
      </c>
      <c r="D77" s="29" t="s">
        <v>11</v>
      </c>
      <c r="E77" s="29" t="s">
        <v>12</v>
      </c>
      <c r="F77" s="32">
        <v>7.39</v>
      </c>
      <c r="G77" s="33"/>
    </row>
    <row r="78" s="7" customFormat="1" ht="23" customHeight="1" spans="1:7">
      <c r="A78" s="29">
        <v>10</v>
      </c>
      <c r="B78" s="30" t="s">
        <v>111</v>
      </c>
      <c r="C78" s="31">
        <v>7.16</v>
      </c>
      <c r="D78" s="29" t="s">
        <v>11</v>
      </c>
      <c r="E78" s="29" t="s">
        <v>12</v>
      </c>
      <c r="F78" s="32">
        <v>7.16</v>
      </c>
      <c r="G78" s="33"/>
    </row>
    <row r="79" s="7" customFormat="1" ht="23" customHeight="1" spans="1:7">
      <c r="A79" s="29">
        <v>11</v>
      </c>
      <c r="B79" s="30" t="s">
        <v>64</v>
      </c>
      <c r="C79" s="31">
        <v>10</v>
      </c>
      <c r="D79" s="29" t="s">
        <v>11</v>
      </c>
      <c r="E79" s="29" t="s">
        <v>12</v>
      </c>
      <c r="F79" s="32">
        <v>10</v>
      </c>
      <c r="G79" s="33"/>
    </row>
    <row r="80" s="7" customFormat="1" ht="23" customHeight="1" spans="1:7">
      <c r="A80" s="29">
        <v>12</v>
      </c>
      <c r="B80" s="30" t="s">
        <v>108</v>
      </c>
      <c r="C80" s="31">
        <v>0.05</v>
      </c>
      <c r="D80" s="29" t="s">
        <v>11</v>
      </c>
      <c r="E80" s="29" t="s">
        <v>12</v>
      </c>
      <c r="F80" s="32">
        <v>0.05</v>
      </c>
      <c r="G80" s="33"/>
    </row>
    <row r="81" s="8" customFormat="1" ht="23" customHeight="1" spans="1:7">
      <c r="A81" s="24"/>
      <c r="B81" s="25" t="s">
        <v>54</v>
      </c>
      <c r="C81" s="36">
        <f>SUM(C69:C80)</f>
        <v>104.6</v>
      </c>
      <c r="D81" s="24"/>
      <c r="E81" s="24"/>
      <c r="F81" s="36">
        <f>SUM(F69:F80)</f>
        <v>104.6</v>
      </c>
      <c r="G81" s="38"/>
    </row>
    <row r="82" s="5" customFormat="1" ht="30" customHeight="1" spans="1:7">
      <c r="A82" s="24"/>
      <c r="B82" s="25" t="s">
        <v>112</v>
      </c>
      <c r="C82" s="36">
        <v>653.72</v>
      </c>
      <c r="D82" s="24"/>
      <c r="E82" s="24"/>
      <c r="F82" s="36">
        <v>648.92</v>
      </c>
      <c r="G82" s="38"/>
    </row>
    <row r="91" spans="4:4">
      <c r="D91" s="14"/>
    </row>
  </sheetData>
  <mergeCells count="7">
    <mergeCell ref="A1:B1"/>
    <mergeCell ref="A2:G2"/>
    <mergeCell ref="A4:G4"/>
    <mergeCell ref="A26:G26"/>
    <mergeCell ref="A34:G34"/>
    <mergeCell ref="A56:G56"/>
    <mergeCell ref="A68:G68"/>
  </mergeCells>
  <printOptions horizontalCentered="1"/>
  <pageMargins left="0.700694444444444" right="0.700694444444444" top="0.751388888888889" bottom="0.751388888888889" header="0.297916666666667" footer="0.297916666666667"/>
  <pageSetup paperSize="9" scale="7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G2:I43"/>
  <sheetViews>
    <sheetView topLeftCell="A25" workbookViewId="0">
      <selection activeCell="H44" sqref="H44"/>
    </sheetView>
  </sheetViews>
  <sheetFormatPr defaultColWidth="9" defaultRowHeight="14.25"/>
  <cols>
    <col min="7" max="7" width="14.5583333333333" customWidth="1"/>
    <col min="8" max="8" width="14.7833333333333" style="1" customWidth="1"/>
  </cols>
  <sheetData>
    <row r="2" spans="7:9">
      <c r="G2" s="2">
        <v>50</v>
      </c>
      <c r="I2" s="1">
        <v>50</v>
      </c>
    </row>
    <row r="3" spans="7:9">
      <c r="G3" s="2">
        <v>10</v>
      </c>
      <c r="I3" s="1">
        <v>10</v>
      </c>
    </row>
    <row r="4" spans="7:9">
      <c r="G4" s="2">
        <v>30</v>
      </c>
      <c r="I4" s="1">
        <v>30</v>
      </c>
    </row>
    <row r="5" spans="7:9">
      <c r="G5" s="2">
        <v>10</v>
      </c>
      <c r="I5" s="1">
        <v>10</v>
      </c>
    </row>
    <row r="6" spans="7:9">
      <c r="G6" s="2">
        <v>10</v>
      </c>
      <c r="I6" s="1">
        <v>10</v>
      </c>
    </row>
    <row r="7" spans="7:9">
      <c r="G7" s="2">
        <v>10</v>
      </c>
      <c r="I7" s="1">
        <v>10</v>
      </c>
    </row>
    <row r="8" spans="7:9">
      <c r="G8" s="2">
        <v>10</v>
      </c>
      <c r="I8" s="1">
        <v>0</v>
      </c>
    </row>
    <row r="9" spans="7:9">
      <c r="G9" s="2">
        <v>10</v>
      </c>
      <c r="I9" s="1">
        <v>10</v>
      </c>
    </row>
    <row r="10" spans="7:9">
      <c r="G10" s="2">
        <v>10</v>
      </c>
      <c r="I10" s="1">
        <v>10</v>
      </c>
    </row>
    <row r="11" spans="7:9">
      <c r="G11" s="2">
        <v>10</v>
      </c>
      <c r="I11" s="1">
        <v>10</v>
      </c>
    </row>
    <row r="12" spans="7:9">
      <c r="G12" s="2">
        <v>10</v>
      </c>
      <c r="I12" s="1">
        <v>10</v>
      </c>
    </row>
    <row r="13" spans="7:9">
      <c r="G13" s="2">
        <v>10</v>
      </c>
      <c r="I13" s="1">
        <v>10</v>
      </c>
    </row>
    <row r="14" spans="7:9">
      <c r="G14" s="2">
        <v>10</v>
      </c>
      <c r="I14" s="1">
        <v>10</v>
      </c>
    </row>
    <row r="15" spans="7:9">
      <c r="G15" s="2">
        <v>10</v>
      </c>
      <c r="I15" s="1">
        <v>0</v>
      </c>
    </row>
    <row r="16" spans="7:9">
      <c r="G16" s="2">
        <v>30</v>
      </c>
      <c r="I16" s="1">
        <v>30</v>
      </c>
    </row>
    <row r="17" spans="7:9">
      <c r="G17" s="2">
        <v>30</v>
      </c>
      <c r="I17" s="1">
        <v>30</v>
      </c>
    </row>
    <row r="18" spans="7:9">
      <c r="G18" s="2">
        <v>10</v>
      </c>
      <c r="I18" s="1">
        <v>10</v>
      </c>
    </row>
    <row r="19" spans="7:9">
      <c r="G19" s="2">
        <v>30</v>
      </c>
      <c r="I19" s="1">
        <v>0</v>
      </c>
    </row>
    <row r="20" spans="7:9">
      <c r="G20" s="2">
        <v>10</v>
      </c>
      <c r="I20" s="1">
        <v>10</v>
      </c>
    </row>
    <row r="21" spans="7:9">
      <c r="G21" s="2">
        <v>50</v>
      </c>
      <c r="I21" s="1">
        <v>50</v>
      </c>
    </row>
    <row r="22" spans="7:9">
      <c r="G22" s="2">
        <v>100</v>
      </c>
      <c r="I22" s="1">
        <v>100</v>
      </c>
    </row>
    <row r="23" spans="7:9">
      <c r="G23" s="2">
        <v>10</v>
      </c>
      <c r="I23" s="1">
        <v>0</v>
      </c>
    </row>
    <row r="24" spans="7:9">
      <c r="G24" s="2">
        <v>10</v>
      </c>
      <c r="I24" s="1">
        <v>10</v>
      </c>
    </row>
    <row r="25" spans="7:9">
      <c r="G25" s="2">
        <v>10</v>
      </c>
      <c r="I25" s="1">
        <v>10</v>
      </c>
    </row>
    <row r="26" spans="7:9">
      <c r="G26" s="2">
        <v>50</v>
      </c>
      <c r="I26" s="1">
        <v>50</v>
      </c>
    </row>
    <row r="27" spans="7:9">
      <c r="G27" s="2">
        <v>10</v>
      </c>
      <c r="I27" s="1">
        <v>10</v>
      </c>
    </row>
    <row r="28" spans="7:9">
      <c r="G28" s="2">
        <v>10</v>
      </c>
      <c r="I28" s="1">
        <v>10</v>
      </c>
    </row>
    <row r="29" spans="7:9">
      <c r="G29" s="2">
        <v>10</v>
      </c>
      <c r="I29" s="1">
        <v>10</v>
      </c>
    </row>
    <row r="30" spans="7:9">
      <c r="G30" s="2">
        <v>10</v>
      </c>
      <c r="I30" s="1">
        <v>10</v>
      </c>
    </row>
    <row r="31" spans="7:9">
      <c r="G31" s="2">
        <v>10</v>
      </c>
      <c r="I31" s="1">
        <v>10</v>
      </c>
    </row>
    <row r="32" spans="7:9">
      <c r="G32" s="2">
        <v>10</v>
      </c>
      <c r="I32" s="1">
        <v>10</v>
      </c>
    </row>
    <row r="33" spans="7:9">
      <c r="G33" s="2">
        <v>10</v>
      </c>
      <c r="I33" s="1">
        <v>10</v>
      </c>
    </row>
    <row r="34" spans="7:9">
      <c r="G34" s="2">
        <v>20</v>
      </c>
      <c r="I34" s="1">
        <v>20</v>
      </c>
    </row>
    <row r="41" spans="7:8">
      <c r="G41" t="s">
        <v>113</v>
      </c>
      <c r="H41" s="1">
        <f>2442.35+680+130+630</f>
        <v>3882.35</v>
      </c>
    </row>
    <row r="42" spans="7:8">
      <c r="G42" t="s">
        <v>114</v>
      </c>
      <c r="H42" s="1">
        <f>2442.35+680+120+570</f>
        <v>3812.35</v>
      </c>
    </row>
    <row r="43" spans="7:8">
      <c r="G43" t="s">
        <v>115</v>
      </c>
      <c r="H43" s="1">
        <f>2152.87+680+120+570</f>
        <v>3522.87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2015-06-09T02:19:00Z</dcterms:created>
  <dcterms:modified xsi:type="dcterms:W3CDTF">2025-10-20T09:30:45Z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4333C63979C2420BA6FB1CEAA76E5432_13</vt:lpwstr>
  </property>
  <property fmtid="{D5CDD505-2E9C-101B-9397-08002B2CF9AE}" pid="3" name="KSOProductBuildVer">
    <vt:lpwstr>2052-9.1.0.4940</vt:lpwstr>
  </property>
  <property fmtid="{D5CDD505-2E9C-101B-9397-08002B2CF9AE}" pid="4" name="KSOReadingLayout">
    <vt:bool>true</vt:bool>
  </property>
</Properties>
</file>